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-96" yWindow="-96" windowWidth="18192" windowHeight="11592" tabRatio="957"/>
  </bookViews>
  <sheets>
    <sheet name="编外干事、辅导员" sheetId="9" r:id="rId1"/>
  </sheets>
  <definedNames>
    <definedName name="_xlnm.Print_Titles" localSheetId="0">编外干事、辅导员!$3:$3</definedName>
  </definedNames>
  <calcPr calcId="125725"/>
</workbook>
</file>

<file path=xl/calcChain.xml><?xml version="1.0" encoding="utf-8"?>
<calcChain xmlns="http://schemas.openxmlformats.org/spreadsheetml/2006/main">
  <c r="G64" i="9"/>
  <c r="G63"/>
  <c r="G62"/>
  <c r="G61"/>
  <c r="G60"/>
  <c r="G59"/>
  <c r="G58"/>
  <c r="G57"/>
  <c r="G56"/>
  <c r="G55"/>
  <c r="G54"/>
  <c r="G53"/>
  <c r="G52"/>
  <c r="G51"/>
  <c r="G50"/>
  <c r="G49"/>
  <c r="G46"/>
  <c r="G45"/>
  <c r="G44"/>
  <c r="G24"/>
  <c r="G23"/>
  <c r="G22"/>
  <c r="G21"/>
  <c r="G20"/>
  <c r="G10"/>
  <c r="G7"/>
  <c r="G8"/>
  <c r="G16"/>
  <c r="G6"/>
  <c r="G5"/>
  <c r="G9"/>
  <c r="G12"/>
  <c r="G13"/>
  <c r="G11"/>
  <c r="G14"/>
  <c r="G17"/>
  <c r="G18"/>
  <c r="G19"/>
  <c r="G15"/>
  <c r="G40"/>
  <c r="G41"/>
  <c r="G42"/>
  <c r="G43"/>
  <c r="G47"/>
  <c r="G48"/>
  <c r="G4" l="1"/>
</calcChain>
</file>

<file path=xl/sharedStrings.xml><?xml version="1.0" encoding="utf-8"?>
<sst xmlns="http://schemas.openxmlformats.org/spreadsheetml/2006/main" count="151" uniqueCount="88">
  <si>
    <t>序号</t>
  </si>
  <si>
    <t>报考职位</t>
  </si>
  <si>
    <t>姓名</t>
  </si>
  <si>
    <t>笔试成绩</t>
    <phoneticPr fontId="5" type="noConversion"/>
  </si>
  <si>
    <t>面试成绩</t>
    <phoneticPr fontId="5" type="noConversion"/>
  </si>
  <si>
    <t>王山</t>
  </si>
  <si>
    <t>张婷</t>
  </si>
  <si>
    <t>胡敏玲</t>
  </si>
  <si>
    <t>刘佳</t>
  </si>
  <si>
    <t>左琛</t>
  </si>
  <si>
    <t>女</t>
  </si>
  <si>
    <t>杨永真</t>
  </si>
  <si>
    <t>喻盈</t>
  </si>
  <si>
    <t>王根茂</t>
  </si>
  <si>
    <t>男</t>
  </si>
  <si>
    <t>黄凯丽</t>
  </si>
  <si>
    <t>刘梦姣</t>
  </si>
  <si>
    <t>蒋倩慧</t>
  </si>
  <si>
    <t>刘园莉</t>
  </si>
  <si>
    <t>戴孟津</t>
  </si>
  <si>
    <t>王雪莹</t>
  </si>
  <si>
    <t>易理根</t>
  </si>
  <si>
    <t>匡夙涵</t>
  </si>
  <si>
    <t>丁婷</t>
  </si>
  <si>
    <t>戴昊昕</t>
  </si>
  <si>
    <t>何楚瑶</t>
  </si>
  <si>
    <t>汤诚</t>
  </si>
  <si>
    <t>徐湘芬</t>
  </si>
  <si>
    <t>邓加贝</t>
  </si>
  <si>
    <t>项心怡</t>
  </si>
  <si>
    <t>胡婷</t>
  </si>
  <si>
    <t>干事岗位3</t>
  </si>
  <si>
    <t>杜叶华</t>
  </si>
  <si>
    <t>左蔚欣</t>
  </si>
  <si>
    <t>肖清清</t>
  </si>
  <si>
    <t>熊维</t>
  </si>
  <si>
    <t>谭旭珍</t>
  </si>
  <si>
    <t>邓诗晴</t>
  </si>
  <si>
    <t>干事岗位4</t>
  </si>
  <si>
    <t>周美</t>
  </si>
  <si>
    <t>黄娟</t>
  </si>
  <si>
    <t>干事岗位2</t>
  </si>
  <si>
    <t>马逸舒</t>
  </si>
  <si>
    <t>苏艺菁</t>
  </si>
  <si>
    <t>彭琼</t>
  </si>
  <si>
    <t>杨琳茜</t>
  </si>
  <si>
    <t>胡婧依</t>
  </si>
  <si>
    <t>尹科</t>
  </si>
  <si>
    <t>张杜颖</t>
  </si>
  <si>
    <t>周珊珊</t>
  </si>
  <si>
    <t>甘淑婷</t>
  </si>
  <si>
    <t>唐敏</t>
  </si>
  <si>
    <t>李成弦</t>
  </si>
  <si>
    <t>刘倩屹</t>
  </si>
  <si>
    <t>黄雅雯</t>
  </si>
  <si>
    <t>夏妮</t>
  </si>
  <si>
    <t>郑晓莤</t>
  </si>
  <si>
    <t>冯露</t>
  </si>
  <si>
    <t>邓颖强</t>
  </si>
  <si>
    <t>佘捷</t>
  </si>
  <si>
    <t>曹昱</t>
  </si>
  <si>
    <t>李超</t>
  </si>
  <si>
    <t>谭思敏</t>
  </si>
  <si>
    <t>唐丹</t>
  </si>
  <si>
    <t>姚凌川</t>
  </si>
  <si>
    <t>田丰</t>
  </si>
  <si>
    <t>陈蕴</t>
  </si>
  <si>
    <t>戴璐</t>
  </si>
  <si>
    <t>卢亚婷</t>
  </si>
  <si>
    <t>周姣</t>
  </si>
  <si>
    <t>李双</t>
  </si>
  <si>
    <t>日期：2020年7月26日</t>
    <phoneticPr fontId="5" type="noConversion"/>
  </si>
  <si>
    <t>干事岗位1</t>
    <phoneticPr fontId="5" type="noConversion"/>
  </si>
  <si>
    <t>缺考</t>
  </si>
  <si>
    <t>性别</t>
    <phoneticPr fontId="5" type="noConversion"/>
  </si>
  <si>
    <t>综合成绩
（各占50%）</t>
    <phoneticPr fontId="5" type="noConversion"/>
  </si>
  <si>
    <t>排名</t>
    <phoneticPr fontId="5" type="noConversion"/>
  </si>
  <si>
    <t>缺考</t>
    <phoneticPr fontId="5" type="noConversion"/>
  </si>
  <si>
    <t>缺考</t>
    <phoneticPr fontId="5" type="noConversion"/>
  </si>
  <si>
    <t>缺考</t>
    <phoneticPr fontId="5" type="noConversion"/>
  </si>
  <si>
    <t>缺考</t>
    <phoneticPr fontId="5" type="noConversion"/>
  </si>
  <si>
    <t>缺考</t>
    <phoneticPr fontId="5" type="noConversion"/>
  </si>
  <si>
    <t>缺考</t>
    <phoneticPr fontId="5" type="noConversion"/>
  </si>
  <si>
    <t>缺考</t>
    <phoneticPr fontId="5" type="noConversion"/>
  </si>
  <si>
    <t>专职辅导员
岗位</t>
    <phoneticPr fontId="5" type="noConversion"/>
  </si>
  <si>
    <t>缺考</t>
    <phoneticPr fontId="5" type="noConversion"/>
  </si>
  <si>
    <t>缺考</t>
    <phoneticPr fontId="5" type="noConversion"/>
  </si>
  <si>
    <t>湖南外贸职业学院2020年编外合同制教职工招聘考生综合成绩一览表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</si>
</sst>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8">
    <font>
      <sz val="12"/>
      <name val="宋体"/>
      <charset val="134"/>
    </font>
    <font>
      <sz val="22"/>
      <name val="宋体"/>
      <family val="3"/>
      <charset val="134"/>
    </font>
    <font>
      <b/>
      <sz val="16"/>
      <name val="宋体"/>
      <family val="3"/>
      <charset val="134"/>
    </font>
    <font>
      <sz val="14"/>
      <name val="宋体"/>
      <family val="3"/>
      <charset val="134"/>
    </font>
    <font>
      <b/>
      <sz val="22"/>
      <name val="黑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黑体"/>
      <family val="3"/>
      <charset val="134"/>
    </font>
    <font>
      <sz val="12"/>
      <name val="宋体"/>
      <charset val="134"/>
    </font>
    <font>
      <sz val="14"/>
      <name val="仿宋_GB2312"/>
      <family val="3"/>
      <charset val="134"/>
    </font>
    <font>
      <u/>
      <sz val="12"/>
      <color indexed="12"/>
      <name val="宋体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4"/>
      <name val="宋体"/>
      <family val="3"/>
      <charset val="134"/>
      <scheme val="minor"/>
    </font>
    <font>
      <b/>
      <sz val="14"/>
      <name val="仿宋_GB2312"/>
      <family val="3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8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9" fillId="0" borderId="1" xfId="34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/>
    </xf>
    <xf numFmtId="0" fontId="3" fillId="0" borderId="1" xfId="54" applyFont="1" applyBorder="1" applyAlignment="1">
      <alignment horizontal="center" vertical="center" wrapText="1"/>
    </xf>
    <xf numFmtId="0" fontId="3" fillId="0" borderId="1" xfId="57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3" fillId="0" borderId="1" xfId="54" applyNumberFormat="1" applyFont="1" applyBorder="1" applyAlignment="1">
      <alignment horizontal="center" vertical="center" wrapText="1"/>
    </xf>
    <xf numFmtId="0" fontId="3" fillId="0" borderId="1" xfId="54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" fillId="0" borderId="1" xfId="2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49" fontId="3" fillId="0" borderId="1" xfId="20" applyNumberFormat="1" applyFont="1" applyBorder="1" applyAlignment="1">
      <alignment horizontal="center" vertical="center" wrapText="1"/>
    </xf>
    <xf numFmtId="0" fontId="3" fillId="0" borderId="1" xfId="23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20" applyFont="1" applyBorder="1" applyAlignment="1">
      <alignment horizontal="center" vertical="center"/>
    </xf>
    <xf numFmtId="0" fontId="15" fillId="0" borderId="2" xfId="38" applyFont="1" applyBorder="1" applyAlignment="1">
      <alignment horizontal="center" vertical="center" wrapText="1"/>
    </xf>
    <xf numFmtId="0" fontId="15" fillId="0" borderId="3" xfId="38" applyFont="1" applyBorder="1" applyAlignment="1">
      <alignment horizontal="center" vertical="center" wrapText="1"/>
    </xf>
    <xf numFmtId="0" fontId="15" fillId="0" borderId="4" xfId="38" applyFont="1" applyBorder="1" applyAlignment="1">
      <alignment horizontal="center" vertical="center" wrapText="1"/>
    </xf>
    <xf numFmtId="0" fontId="15" fillId="0" borderId="1" xfId="38" applyFont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 shrinkToFit="1"/>
    </xf>
    <xf numFmtId="0" fontId="15" fillId="0" borderId="1" xfId="3" applyFont="1" applyBorder="1" applyAlignment="1">
      <alignment horizontal="center" vertical="center" wrapText="1"/>
    </xf>
  </cellXfs>
  <cellStyles count="68">
    <cellStyle name="常规" xfId="0" builtinId="0"/>
    <cellStyle name="常规 10" xfId="34"/>
    <cellStyle name="常规 11" xfId="35"/>
    <cellStyle name="常规 2" xfId="1"/>
    <cellStyle name="常规 2 2" xfId="2"/>
    <cellStyle name="常规 2 2 2" xfId="3"/>
    <cellStyle name="常规 2 2 2 2" xfId="38"/>
    <cellStyle name="常规 2 2 3" xfId="4"/>
    <cellStyle name="常规 2 2 3 2" xfId="39"/>
    <cellStyle name="常规 2 2 4" xfId="37"/>
    <cellStyle name="常规 2 3" xfId="5"/>
    <cellStyle name="常规 2 3 2" xfId="40"/>
    <cellStyle name="常规 2 4" xfId="6"/>
    <cellStyle name="常规 2 4 2" xfId="41"/>
    <cellStyle name="常规 2 5" xfId="7"/>
    <cellStyle name="常规 2 5 2" xfId="42"/>
    <cellStyle name="常规 2 6" xfId="36"/>
    <cellStyle name="常规 3" xfId="8"/>
    <cellStyle name="常规 4" xfId="9"/>
    <cellStyle name="常规 4 2" xfId="10"/>
    <cellStyle name="常规 4 2 2" xfId="11"/>
    <cellStyle name="常规 4 2 2 2" xfId="45"/>
    <cellStyle name="常规 4 2 3" xfId="12"/>
    <cellStyle name="常规 4 2 3 2" xfId="46"/>
    <cellStyle name="常规 4 2 4" xfId="13"/>
    <cellStyle name="常规 4 2 4 2" xfId="47"/>
    <cellStyle name="常规 4 2 5" xfId="44"/>
    <cellStyle name="常规 4 3" xfId="14"/>
    <cellStyle name="常规 4 3 2" xfId="48"/>
    <cellStyle name="常规 4 4" xfId="15"/>
    <cellStyle name="常规 4 4 2" xfId="49"/>
    <cellStyle name="常规 4 5" xfId="43"/>
    <cellStyle name="常规 5" xfId="16"/>
    <cellStyle name="常规 5 2" xfId="17"/>
    <cellStyle name="常规 5 2 2" xfId="51"/>
    <cellStyle name="常规 5 3" xfId="18"/>
    <cellStyle name="常规 5 3 2" xfId="52"/>
    <cellStyle name="常规 5 4" xfId="19"/>
    <cellStyle name="常规 5 4 2" xfId="53"/>
    <cellStyle name="常规 5 5" xfId="50"/>
    <cellStyle name="常规 6" xfId="20"/>
    <cellStyle name="常规 6 2" xfId="21"/>
    <cellStyle name="常规 6 2 2" xfId="55"/>
    <cellStyle name="常规 6 3" xfId="54"/>
    <cellStyle name="常规 7" xfId="22"/>
    <cellStyle name="常规 7 2" xfId="56"/>
    <cellStyle name="常规 8" xfId="23"/>
    <cellStyle name="常规 8 2" xfId="57"/>
    <cellStyle name="常规 9" xfId="24"/>
    <cellStyle name="常规 9 2" xfId="58"/>
    <cellStyle name="超链接 2" xfId="25"/>
    <cellStyle name="超链接 2 2" xfId="26"/>
    <cellStyle name="超链接 2 2 2" xfId="27"/>
    <cellStyle name="超链接 2 2 2 2" xfId="61"/>
    <cellStyle name="超链接 2 2 3" xfId="28"/>
    <cellStyle name="超链接 2 2 3 2" xfId="62"/>
    <cellStyle name="超链接 2 2 4" xfId="60"/>
    <cellStyle name="超链接 2 3" xfId="29"/>
    <cellStyle name="超链接 2 3 2" xfId="63"/>
    <cellStyle name="超链接 2 4" xfId="30"/>
    <cellStyle name="超链接 2 4 2" xfId="64"/>
    <cellStyle name="超链接 2 5" xfId="31"/>
    <cellStyle name="超链接 2 5 2" xfId="65"/>
    <cellStyle name="超链接 2 6" xfId="59"/>
    <cellStyle name="超链接 3" xfId="32"/>
    <cellStyle name="超链接 3 2" xfId="33"/>
    <cellStyle name="超链接 3 2 2" xfId="67"/>
    <cellStyle name="超链接 3 3" xfId="6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4"/>
  <sheetViews>
    <sheetView tabSelected="1" zoomScale="85" zoomScaleNormal="85" zoomScaleSheetLayoutView="75" workbookViewId="0">
      <selection activeCell="K7" sqref="K7"/>
    </sheetView>
  </sheetViews>
  <sheetFormatPr defaultColWidth="9" defaultRowHeight="15.6"/>
  <cols>
    <col min="1" max="1" width="8.3984375" style="1" customWidth="1"/>
    <col min="2" max="2" width="15" style="2" customWidth="1"/>
    <col min="3" max="3" width="13.19921875" style="3" customWidth="1"/>
    <col min="4" max="4" width="10.19921875" style="1" customWidth="1"/>
    <col min="5" max="5" width="15.69921875" style="1" customWidth="1"/>
    <col min="6" max="6" width="15.69921875" style="3" customWidth="1"/>
    <col min="7" max="7" width="16.19921875" style="3" customWidth="1"/>
    <col min="8" max="8" width="16.3984375" style="3" customWidth="1"/>
    <col min="9" max="16384" width="9" style="1"/>
  </cols>
  <sheetData>
    <row r="1" spans="1:8" s="5" customFormat="1" ht="50.1" customHeight="1">
      <c r="A1" s="31" t="s">
        <v>87</v>
      </c>
      <c r="B1" s="31"/>
      <c r="C1" s="31"/>
      <c r="D1" s="31"/>
      <c r="E1" s="31"/>
      <c r="F1" s="31"/>
      <c r="G1" s="31"/>
      <c r="H1" s="31"/>
    </row>
    <row r="2" spans="1:8" s="5" customFormat="1" ht="37.799999999999997" customHeight="1">
      <c r="A2" s="10"/>
      <c r="B2" s="10"/>
      <c r="C2" s="10"/>
      <c r="D2" s="10"/>
      <c r="E2" s="10"/>
      <c r="F2" s="10"/>
      <c r="G2" s="32" t="s">
        <v>71</v>
      </c>
      <c r="H2" s="32"/>
    </row>
    <row r="3" spans="1:8" s="6" customFormat="1" ht="38.4" customHeight="1">
      <c r="A3" s="7" t="s">
        <v>0</v>
      </c>
      <c r="B3" s="8" t="s">
        <v>1</v>
      </c>
      <c r="C3" s="7" t="s">
        <v>2</v>
      </c>
      <c r="D3" s="8" t="s">
        <v>74</v>
      </c>
      <c r="E3" s="8" t="s">
        <v>3</v>
      </c>
      <c r="F3" s="8" t="s">
        <v>4</v>
      </c>
      <c r="G3" s="9" t="s">
        <v>75</v>
      </c>
      <c r="H3" s="7" t="s">
        <v>76</v>
      </c>
    </row>
    <row r="4" spans="1:8" s="20" customFormat="1" ht="28.05" customHeight="1">
      <c r="A4" s="18">
        <v>1</v>
      </c>
      <c r="B4" s="33" t="s">
        <v>72</v>
      </c>
      <c r="C4" s="19" t="s">
        <v>9</v>
      </c>
      <c r="D4" s="19" t="s">
        <v>10</v>
      </c>
      <c r="E4" s="4">
        <v>71.5</v>
      </c>
      <c r="F4" s="13">
        <v>83.8</v>
      </c>
      <c r="G4" s="14">
        <f t="shared" ref="G4:G62" si="0">(E4+F4)/2</f>
        <v>77.650000000000006</v>
      </c>
      <c r="H4" s="15">
        <v>1</v>
      </c>
    </row>
    <row r="5" spans="1:8" s="20" customFormat="1" ht="28.05" customHeight="1">
      <c r="A5" s="18">
        <v>2</v>
      </c>
      <c r="B5" s="33"/>
      <c r="C5" s="19" t="s">
        <v>20</v>
      </c>
      <c r="D5" s="22" t="s">
        <v>10</v>
      </c>
      <c r="E5" s="4">
        <v>64.5</v>
      </c>
      <c r="F5" s="13">
        <v>90.2</v>
      </c>
      <c r="G5" s="14">
        <f>(E5+F5)/2</f>
        <v>77.349999999999994</v>
      </c>
      <c r="H5" s="15">
        <v>2</v>
      </c>
    </row>
    <row r="6" spans="1:8" s="20" customFormat="1" ht="28.05" customHeight="1">
      <c r="A6" s="18">
        <v>3</v>
      </c>
      <c r="B6" s="33"/>
      <c r="C6" s="19" t="s">
        <v>19</v>
      </c>
      <c r="D6" s="22" t="s">
        <v>10</v>
      </c>
      <c r="E6" s="4">
        <v>64.75</v>
      </c>
      <c r="F6" s="13">
        <v>89.4</v>
      </c>
      <c r="G6" s="14">
        <f>(E6+F6)/2</f>
        <v>77.075000000000003</v>
      </c>
      <c r="H6" s="15">
        <v>3</v>
      </c>
    </row>
    <row r="7" spans="1:8" s="20" customFormat="1" ht="28.05" customHeight="1">
      <c r="A7" s="18">
        <v>4</v>
      </c>
      <c r="B7" s="33"/>
      <c r="C7" s="21" t="s">
        <v>12</v>
      </c>
      <c r="D7" s="22" t="s">
        <v>10</v>
      </c>
      <c r="E7" s="4">
        <v>68.25</v>
      </c>
      <c r="F7" s="13">
        <v>84.3</v>
      </c>
      <c r="G7" s="14">
        <f t="shared" si="0"/>
        <v>76.275000000000006</v>
      </c>
      <c r="H7" s="15">
        <v>4</v>
      </c>
    </row>
    <row r="8" spans="1:8" s="20" customFormat="1" ht="28.05" customHeight="1">
      <c r="A8" s="18">
        <v>5</v>
      </c>
      <c r="B8" s="33"/>
      <c r="C8" s="21" t="s">
        <v>17</v>
      </c>
      <c r="D8" s="22" t="s">
        <v>10</v>
      </c>
      <c r="E8" s="4">
        <v>65.5</v>
      </c>
      <c r="F8" s="13">
        <v>83</v>
      </c>
      <c r="G8" s="14">
        <f t="shared" ref="G8:G19" si="1">(E8+F8)/2</f>
        <v>74.25</v>
      </c>
      <c r="H8" s="15">
        <v>5</v>
      </c>
    </row>
    <row r="9" spans="1:8" s="23" customFormat="1" ht="28.05" customHeight="1">
      <c r="A9" s="18">
        <v>1</v>
      </c>
      <c r="B9" s="33"/>
      <c r="C9" s="24" t="s">
        <v>21</v>
      </c>
      <c r="D9" s="22" t="s">
        <v>14</v>
      </c>
      <c r="E9" s="4">
        <v>63.25</v>
      </c>
      <c r="F9" s="13">
        <v>84.8</v>
      </c>
      <c r="G9" s="14">
        <f t="shared" si="1"/>
        <v>74.025000000000006</v>
      </c>
      <c r="H9" s="15">
        <v>6</v>
      </c>
    </row>
    <row r="10" spans="1:8" s="23" customFormat="1" ht="28.05" customHeight="1">
      <c r="A10" s="18">
        <v>2</v>
      </c>
      <c r="B10" s="33"/>
      <c r="C10" s="19" t="s">
        <v>11</v>
      </c>
      <c r="D10" s="19" t="s">
        <v>10</v>
      </c>
      <c r="E10" s="4">
        <v>69.5</v>
      </c>
      <c r="F10" s="13">
        <v>76.8</v>
      </c>
      <c r="G10" s="14">
        <f t="shared" si="1"/>
        <v>73.150000000000006</v>
      </c>
      <c r="H10" s="15">
        <v>7</v>
      </c>
    </row>
    <row r="11" spans="1:8" s="23" customFormat="1" ht="28.05" customHeight="1">
      <c r="A11" s="18">
        <v>3</v>
      </c>
      <c r="B11" s="33"/>
      <c r="C11" s="24" t="s">
        <v>24</v>
      </c>
      <c r="D11" s="22" t="s">
        <v>14</v>
      </c>
      <c r="E11" s="4">
        <v>61.75</v>
      </c>
      <c r="F11" s="13">
        <v>83.6</v>
      </c>
      <c r="G11" s="14">
        <f t="shared" si="1"/>
        <v>72.674999999999997</v>
      </c>
      <c r="H11" s="15">
        <v>8</v>
      </c>
    </row>
    <row r="12" spans="1:8" s="23" customFormat="1" ht="28.05" customHeight="1">
      <c r="A12" s="18">
        <v>4</v>
      </c>
      <c r="B12" s="33"/>
      <c r="C12" s="24" t="s">
        <v>22</v>
      </c>
      <c r="D12" s="22" t="s">
        <v>10</v>
      </c>
      <c r="E12" s="4">
        <v>62.75</v>
      </c>
      <c r="F12" s="13">
        <v>81</v>
      </c>
      <c r="G12" s="14">
        <f t="shared" si="1"/>
        <v>71.875</v>
      </c>
      <c r="H12" s="15">
        <v>9</v>
      </c>
    </row>
    <row r="13" spans="1:8" s="23" customFormat="1" ht="28.05" customHeight="1">
      <c r="A13" s="18">
        <v>5</v>
      </c>
      <c r="B13" s="33"/>
      <c r="C13" s="24" t="s">
        <v>23</v>
      </c>
      <c r="D13" s="22" t="s">
        <v>10</v>
      </c>
      <c r="E13" s="4">
        <v>62.75</v>
      </c>
      <c r="F13" s="13">
        <v>80.2</v>
      </c>
      <c r="G13" s="14">
        <f t="shared" si="1"/>
        <v>71.474999999999994</v>
      </c>
      <c r="H13" s="15">
        <v>10</v>
      </c>
    </row>
    <row r="14" spans="1:8" s="23" customFormat="1" ht="28.05" customHeight="1">
      <c r="A14" s="18">
        <v>6</v>
      </c>
      <c r="B14" s="33"/>
      <c r="C14" s="24" t="s">
        <v>25</v>
      </c>
      <c r="D14" s="22" t="s">
        <v>10</v>
      </c>
      <c r="E14" s="4">
        <v>60.75</v>
      </c>
      <c r="F14" s="13">
        <v>81.400000000000006</v>
      </c>
      <c r="G14" s="14">
        <f t="shared" si="1"/>
        <v>71.075000000000003</v>
      </c>
      <c r="H14" s="15">
        <v>11</v>
      </c>
    </row>
    <row r="15" spans="1:8" s="23" customFormat="1" ht="28.05" customHeight="1">
      <c r="A15" s="18">
        <v>7</v>
      </c>
      <c r="B15" s="33"/>
      <c r="C15" s="21" t="s">
        <v>30</v>
      </c>
      <c r="D15" s="22" t="s">
        <v>10</v>
      </c>
      <c r="E15" s="4">
        <v>58.25</v>
      </c>
      <c r="F15" s="13">
        <v>82.8</v>
      </c>
      <c r="G15" s="14">
        <f t="shared" si="1"/>
        <v>70.525000000000006</v>
      </c>
      <c r="H15" s="15">
        <v>12</v>
      </c>
    </row>
    <row r="16" spans="1:8" s="23" customFormat="1" ht="28.05" customHeight="1">
      <c r="A16" s="18">
        <v>8</v>
      </c>
      <c r="B16" s="33"/>
      <c r="C16" s="21" t="s">
        <v>18</v>
      </c>
      <c r="D16" s="22" t="s">
        <v>10</v>
      </c>
      <c r="E16" s="4">
        <v>65</v>
      </c>
      <c r="F16" s="13">
        <v>75.8</v>
      </c>
      <c r="G16" s="14">
        <f t="shared" si="1"/>
        <v>70.400000000000006</v>
      </c>
      <c r="H16" s="15">
        <v>13</v>
      </c>
    </row>
    <row r="17" spans="1:8" s="23" customFormat="1" ht="28.05" customHeight="1">
      <c r="A17" s="18">
        <v>9</v>
      </c>
      <c r="B17" s="33"/>
      <c r="C17" s="24" t="s">
        <v>26</v>
      </c>
      <c r="D17" s="22" t="s">
        <v>10</v>
      </c>
      <c r="E17" s="4">
        <v>60.25</v>
      </c>
      <c r="F17" s="13">
        <v>80.2</v>
      </c>
      <c r="G17" s="14">
        <f t="shared" si="1"/>
        <v>70.224999999999994</v>
      </c>
      <c r="H17" s="15">
        <v>14</v>
      </c>
    </row>
    <row r="18" spans="1:8" s="23" customFormat="1" ht="28.05" customHeight="1">
      <c r="A18" s="18">
        <v>10</v>
      </c>
      <c r="B18" s="33"/>
      <c r="C18" s="24" t="s">
        <v>27</v>
      </c>
      <c r="D18" s="22" t="s">
        <v>10</v>
      </c>
      <c r="E18" s="4">
        <v>59.5</v>
      </c>
      <c r="F18" s="13">
        <v>78.8</v>
      </c>
      <c r="G18" s="14">
        <f t="shared" si="1"/>
        <v>69.150000000000006</v>
      </c>
      <c r="H18" s="15">
        <v>15</v>
      </c>
    </row>
    <row r="19" spans="1:8" s="23" customFormat="1" ht="28.05" customHeight="1">
      <c r="A19" s="18">
        <v>11</v>
      </c>
      <c r="B19" s="33"/>
      <c r="C19" s="21" t="s">
        <v>28</v>
      </c>
      <c r="D19" s="22" t="s">
        <v>10</v>
      </c>
      <c r="E19" s="4">
        <v>58.75</v>
      </c>
      <c r="F19" s="13">
        <v>27.4</v>
      </c>
      <c r="G19" s="14">
        <f t="shared" si="1"/>
        <v>43.075000000000003</v>
      </c>
      <c r="H19" s="15">
        <v>16</v>
      </c>
    </row>
    <row r="20" spans="1:8" s="23" customFormat="1" ht="28.05" customHeight="1">
      <c r="A20" s="18">
        <v>12</v>
      </c>
      <c r="B20" s="33"/>
      <c r="C20" s="21" t="s">
        <v>5</v>
      </c>
      <c r="D20" s="22" t="s">
        <v>10</v>
      </c>
      <c r="E20" s="4">
        <v>68.5</v>
      </c>
      <c r="F20" s="13" t="s">
        <v>77</v>
      </c>
      <c r="G20" s="14">
        <f>(E20)/2</f>
        <v>34.25</v>
      </c>
      <c r="H20" s="15">
        <v>17</v>
      </c>
    </row>
    <row r="21" spans="1:8" s="23" customFormat="1" ht="28.05" customHeight="1">
      <c r="A21" s="18">
        <v>13</v>
      </c>
      <c r="B21" s="33"/>
      <c r="C21" s="21" t="s">
        <v>13</v>
      </c>
      <c r="D21" s="22" t="s">
        <v>14</v>
      </c>
      <c r="E21" s="4">
        <v>66.75</v>
      </c>
      <c r="F21" s="13" t="s">
        <v>78</v>
      </c>
      <c r="G21" s="14">
        <f>(E21)/2</f>
        <v>33.375</v>
      </c>
      <c r="H21" s="15">
        <v>18</v>
      </c>
    </row>
    <row r="22" spans="1:8" s="23" customFormat="1" ht="28.05" customHeight="1">
      <c r="A22" s="18">
        <v>14</v>
      </c>
      <c r="B22" s="33"/>
      <c r="C22" s="21" t="s">
        <v>15</v>
      </c>
      <c r="D22" s="22" t="s">
        <v>10</v>
      </c>
      <c r="E22" s="4">
        <v>66.5</v>
      </c>
      <c r="F22" s="13" t="s">
        <v>79</v>
      </c>
      <c r="G22" s="14">
        <f>(E22)/2</f>
        <v>33.25</v>
      </c>
      <c r="H22" s="15">
        <v>19</v>
      </c>
    </row>
    <row r="23" spans="1:8" s="23" customFormat="1" ht="28.05" customHeight="1">
      <c r="A23" s="18">
        <v>15</v>
      </c>
      <c r="B23" s="33"/>
      <c r="C23" s="21" t="s">
        <v>16</v>
      </c>
      <c r="D23" s="22" t="s">
        <v>10</v>
      </c>
      <c r="E23" s="4">
        <v>66</v>
      </c>
      <c r="F23" s="13" t="s">
        <v>80</v>
      </c>
      <c r="G23" s="14">
        <f>(E23)/2</f>
        <v>33</v>
      </c>
      <c r="H23" s="15">
        <v>20</v>
      </c>
    </row>
    <row r="24" spans="1:8" s="23" customFormat="1" ht="28.05" customHeight="1">
      <c r="A24" s="18">
        <v>16</v>
      </c>
      <c r="B24" s="33"/>
      <c r="C24" s="21" t="s">
        <v>29</v>
      </c>
      <c r="D24" s="22" t="s">
        <v>10</v>
      </c>
      <c r="E24" s="4">
        <v>58.25</v>
      </c>
      <c r="F24" s="13" t="s">
        <v>81</v>
      </c>
      <c r="G24" s="14">
        <f>(E24)/2</f>
        <v>29.125</v>
      </c>
      <c r="H24" s="15">
        <v>21</v>
      </c>
    </row>
    <row r="25" spans="1:8" s="23" customFormat="1" ht="28.05" customHeight="1">
      <c r="A25" s="18">
        <v>1</v>
      </c>
      <c r="B25" s="25" t="s">
        <v>41</v>
      </c>
      <c r="C25" s="11" t="s">
        <v>42</v>
      </c>
      <c r="D25" s="12" t="s">
        <v>10</v>
      </c>
      <c r="E25" s="4">
        <v>71.25</v>
      </c>
      <c r="F25" s="13">
        <v>92.6</v>
      </c>
      <c r="G25" s="14">
        <v>81.924999999999997</v>
      </c>
      <c r="H25" s="15">
        <v>1</v>
      </c>
    </row>
    <row r="26" spans="1:8" s="23" customFormat="1" ht="28.05" customHeight="1">
      <c r="A26" s="18">
        <v>2</v>
      </c>
      <c r="B26" s="26"/>
      <c r="C26" s="16" t="s">
        <v>45</v>
      </c>
      <c r="D26" s="12" t="s">
        <v>10</v>
      </c>
      <c r="E26" s="4">
        <v>67.75</v>
      </c>
      <c r="F26" s="13">
        <v>94.2</v>
      </c>
      <c r="G26" s="14">
        <v>80.974999999999994</v>
      </c>
      <c r="H26" s="15">
        <v>2</v>
      </c>
    </row>
    <row r="27" spans="1:8" s="23" customFormat="1" ht="28.05" customHeight="1">
      <c r="A27" s="18">
        <v>3</v>
      </c>
      <c r="B27" s="26"/>
      <c r="C27" s="16" t="s">
        <v>48</v>
      </c>
      <c r="D27" s="12" t="s">
        <v>10</v>
      </c>
      <c r="E27" s="4">
        <v>64.75</v>
      </c>
      <c r="F27" s="13">
        <v>94</v>
      </c>
      <c r="G27" s="14">
        <v>79.375</v>
      </c>
      <c r="H27" s="15">
        <v>3</v>
      </c>
    </row>
    <row r="28" spans="1:8" s="23" customFormat="1" ht="28.05" customHeight="1">
      <c r="A28" s="18">
        <v>4</v>
      </c>
      <c r="B28" s="26"/>
      <c r="C28" s="16" t="s">
        <v>8</v>
      </c>
      <c r="D28" s="12" t="s">
        <v>10</v>
      </c>
      <c r="E28" s="4">
        <v>67.5</v>
      </c>
      <c r="F28" s="13">
        <v>88.6</v>
      </c>
      <c r="G28" s="14">
        <v>78.05</v>
      </c>
      <c r="H28" s="15">
        <v>4</v>
      </c>
    </row>
    <row r="29" spans="1:8" s="23" customFormat="1" ht="28.05" customHeight="1">
      <c r="A29" s="18">
        <v>5</v>
      </c>
      <c r="B29" s="26"/>
      <c r="C29" s="11" t="s">
        <v>43</v>
      </c>
      <c r="D29" s="12" t="s">
        <v>10</v>
      </c>
      <c r="E29" s="4">
        <v>68</v>
      </c>
      <c r="F29" s="13">
        <v>85</v>
      </c>
      <c r="G29" s="14">
        <v>76.5</v>
      </c>
      <c r="H29" s="15">
        <v>5</v>
      </c>
    </row>
    <row r="30" spans="1:8" s="23" customFormat="1" ht="28.05" customHeight="1">
      <c r="A30" s="18">
        <v>6</v>
      </c>
      <c r="B30" s="26"/>
      <c r="C30" s="16" t="s">
        <v>46</v>
      </c>
      <c r="D30" s="12" t="s">
        <v>10</v>
      </c>
      <c r="E30" s="4">
        <v>66.25</v>
      </c>
      <c r="F30" s="13">
        <v>85.6</v>
      </c>
      <c r="G30" s="14">
        <v>75.924999999999997</v>
      </c>
      <c r="H30" s="15">
        <v>6</v>
      </c>
    </row>
    <row r="31" spans="1:8" s="23" customFormat="1" ht="28.05" customHeight="1">
      <c r="A31" s="18">
        <v>7</v>
      </c>
      <c r="B31" s="26"/>
      <c r="C31" s="16" t="s">
        <v>49</v>
      </c>
      <c r="D31" s="12" t="s">
        <v>10</v>
      </c>
      <c r="E31" s="4">
        <v>64</v>
      </c>
      <c r="F31" s="13">
        <v>87</v>
      </c>
      <c r="G31" s="14">
        <v>75.5</v>
      </c>
      <c r="H31" s="15">
        <v>7</v>
      </c>
    </row>
    <row r="32" spans="1:8" s="23" customFormat="1" ht="28.05" customHeight="1">
      <c r="A32" s="18">
        <v>8</v>
      </c>
      <c r="B32" s="26"/>
      <c r="C32" s="16" t="s">
        <v>47</v>
      </c>
      <c r="D32" s="12" t="s">
        <v>10</v>
      </c>
      <c r="E32" s="4">
        <v>65</v>
      </c>
      <c r="F32" s="13">
        <v>85.8</v>
      </c>
      <c r="G32" s="14">
        <v>75.400000000000006</v>
      </c>
      <c r="H32" s="15">
        <v>8</v>
      </c>
    </row>
    <row r="33" spans="1:8" s="23" customFormat="1" ht="28.05" customHeight="1">
      <c r="A33" s="18">
        <v>9</v>
      </c>
      <c r="B33" s="26"/>
      <c r="C33" s="11" t="s">
        <v>7</v>
      </c>
      <c r="D33" s="12" t="s">
        <v>10</v>
      </c>
      <c r="E33" s="4">
        <v>62</v>
      </c>
      <c r="F33" s="13">
        <v>86.2</v>
      </c>
      <c r="G33" s="14">
        <v>74.099999999999994</v>
      </c>
      <c r="H33" s="15">
        <v>9</v>
      </c>
    </row>
    <row r="34" spans="1:8" s="23" customFormat="1" ht="28.05" customHeight="1">
      <c r="A34" s="18">
        <v>10</v>
      </c>
      <c r="B34" s="26"/>
      <c r="C34" s="17" t="s">
        <v>53</v>
      </c>
      <c r="D34" s="12" t="s">
        <v>10</v>
      </c>
      <c r="E34" s="4">
        <v>60.75</v>
      </c>
      <c r="F34" s="13">
        <v>86.2</v>
      </c>
      <c r="G34" s="14">
        <v>73.474999999999994</v>
      </c>
      <c r="H34" s="15">
        <v>10</v>
      </c>
    </row>
    <row r="35" spans="1:8" s="23" customFormat="1" ht="28.05" customHeight="1">
      <c r="A35" s="18">
        <v>11</v>
      </c>
      <c r="B35" s="26"/>
      <c r="C35" s="11" t="s">
        <v>50</v>
      </c>
      <c r="D35" s="12" t="s">
        <v>10</v>
      </c>
      <c r="E35" s="4">
        <v>61.5</v>
      </c>
      <c r="F35" s="13">
        <v>83.6</v>
      </c>
      <c r="G35" s="14">
        <v>72.55</v>
      </c>
      <c r="H35" s="15">
        <v>11</v>
      </c>
    </row>
    <row r="36" spans="1:8" s="23" customFormat="1" ht="28.05" customHeight="1">
      <c r="A36" s="18">
        <v>12</v>
      </c>
      <c r="B36" s="26"/>
      <c r="C36" s="16" t="s">
        <v>44</v>
      </c>
      <c r="D36" s="12" t="s">
        <v>10</v>
      </c>
      <c r="E36" s="4">
        <v>67.75</v>
      </c>
      <c r="F36" s="13" t="s">
        <v>73</v>
      </c>
      <c r="G36" s="14">
        <v>33.875</v>
      </c>
      <c r="H36" s="15">
        <v>12</v>
      </c>
    </row>
    <row r="37" spans="1:8" s="23" customFormat="1" ht="28.05" customHeight="1">
      <c r="A37" s="18">
        <v>13</v>
      </c>
      <c r="B37" s="26"/>
      <c r="C37" s="17" t="s">
        <v>51</v>
      </c>
      <c r="D37" s="12" t="s">
        <v>10</v>
      </c>
      <c r="E37" s="4">
        <v>61</v>
      </c>
      <c r="F37" s="13" t="s">
        <v>73</v>
      </c>
      <c r="G37" s="14">
        <v>30.5</v>
      </c>
      <c r="H37" s="15">
        <v>13</v>
      </c>
    </row>
    <row r="38" spans="1:8" s="23" customFormat="1" ht="28.05" customHeight="1">
      <c r="A38" s="18">
        <v>14</v>
      </c>
      <c r="B38" s="26"/>
      <c r="C38" s="17" t="s">
        <v>52</v>
      </c>
      <c r="D38" s="12" t="s">
        <v>10</v>
      </c>
      <c r="E38" s="4">
        <v>61</v>
      </c>
      <c r="F38" s="13" t="s">
        <v>73</v>
      </c>
      <c r="G38" s="14">
        <v>30.5</v>
      </c>
      <c r="H38" s="15">
        <v>13</v>
      </c>
    </row>
    <row r="39" spans="1:8" s="23" customFormat="1" ht="28.05" customHeight="1">
      <c r="A39" s="18">
        <v>15</v>
      </c>
      <c r="B39" s="27"/>
      <c r="C39" s="17" t="s">
        <v>54</v>
      </c>
      <c r="D39" s="12" t="s">
        <v>10</v>
      </c>
      <c r="E39" s="4">
        <v>58.5</v>
      </c>
      <c r="F39" s="13" t="s">
        <v>73</v>
      </c>
      <c r="G39" s="14">
        <v>29.25</v>
      </c>
      <c r="H39" s="15">
        <v>15</v>
      </c>
    </row>
    <row r="40" spans="1:8" s="23" customFormat="1" ht="28.05" customHeight="1">
      <c r="A40" s="18">
        <v>1</v>
      </c>
      <c r="B40" s="29" t="s">
        <v>31</v>
      </c>
      <c r="C40" s="21" t="s">
        <v>32</v>
      </c>
      <c r="D40" s="22" t="s">
        <v>10</v>
      </c>
      <c r="E40" s="4">
        <v>71.25</v>
      </c>
      <c r="F40" s="13">
        <v>84.2</v>
      </c>
      <c r="G40" s="14">
        <f t="shared" si="0"/>
        <v>77.724999999999994</v>
      </c>
      <c r="H40" s="15">
        <v>1</v>
      </c>
    </row>
    <row r="41" spans="1:8" s="23" customFormat="1" ht="28.05" customHeight="1">
      <c r="A41" s="18">
        <v>2</v>
      </c>
      <c r="B41" s="29"/>
      <c r="C41" s="21" t="s">
        <v>33</v>
      </c>
      <c r="D41" s="22" t="s">
        <v>10</v>
      </c>
      <c r="E41" s="4">
        <v>61.5</v>
      </c>
      <c r="F41" s="13">
        <v>88.8</v>
      </c>
      <c r="G41" s="14">
        <f>(E41+F41)/2</f>
        <v>75.150000000000006</v>
      </c>
      <c r="H41" s="15">
        <v>2</v>
      </c>
    </row>
    <row r="42" spans="1:8" s="23" customFormat="1" ht="28.05" customHeight="1">
      <c r="A42" s="18">
        <v>3</v>
      </c>
      <c r="B42" s="29"/>
      <c r="C42" s="21" t="s">
        <v>34</v>
      </c>
      <c r="D42" s="22" t="s">
        <v>10</v>
      </c>
      <c r="E42" s="4">
        <v>60.25</v>
      </c>
      <c r="F42" s="13">
        <v>83</v>
      </c>
      <c r="G42" s="14">
        <f>(E42+F42)/2</f>
        <v>71.625</v>
      </c>
      <c r="H42" s="15">
        <v>3</v>
      </c>
    </row>
    <row r="43" spans="1:8" s="23" customFormat="1" ht="28.05" customHeight="1">
      <c r="A43" s="18">
        <v>4</v>
      </c>
      <c r="B43" s="29"/>
      <c r="C43" s="21" t="s">
        <v>36</v>
      </c>
      <c r="D43" s="22" t="s">
        <v>10</v>
      </c>
      <c r="E43" s="4">
        <v>57.25</v>
      </c>
      <c r="F43" s="13">
        <v>84.8</v>
      </c>
      <c r="G43" s="14">
        <f>(E43+F43)/2</f>
        <v>71.025000000000006</v>
      </c>
      <c r="H43" s="15">
        <v>4</v>
      </c>
    </row>
    <row r="44" spans="1:8" s="23" customFormat="1" ht="28.05" customHeight="1">
      <c r="A44" s="18">
        <v>5</v>
      </c>
      <c r="B44" s="29"/>
      <c r="C44" s="21" t="s">
        <v>6</v>
      </c>
      <c r="D44" s="22" t="s">
        <v>10</v>
      </c>
      <c r="E44" s="4">
        <v>69.75</v>
      </c>
      <c r="F44" s="13" t="s">
        <v>82</v>
      </c>
      <c r="G44" s="14">
        <f>(E44)/2</f>
        <v>34.875</v>
      </c>
      <c r="H44" s="15">
        <v>5</v>
      </c>
    </row>
    <row r="45" spans="1:8" s="23" customFormat="1" ht="28.05" customHeight="1">
      <c r="A45" s="18">
        <v>6</v>
      </c>
      <c r="B45" s="29"/>
      <c r="C45" s="21" t="s">
        <v>35</v>
      </c>
      <c r="D45" s="22" t="s">
        <v>10</v>
      </c>
      <c r="E45" s="4">
        <v>58.5</v>
      </c>
      <c r="F45" s="13" t="s">
        <v>82</v>
      </c>
      <c r="G45" s="14">
        <f>(E45)/2</f>
        <v>29.25</v>
      </c>
      <c r="H45" s="15">
        <v>6</v>
      </c>
    </row>
    <row r="46" spans="1:8" s="23" customFormat="1" ht="28.05" customHeight="1">
      <c r="A46" s="18">
        <v>7</v>
      </c>
      <c r="B46" s="29"/>
      <c r="C46" s="21" t="s">
        <v>37</v>
      </c>
      <c r="D46" s="22" t="s">
        <v>10</v>
      </c>
      <c r="E46" s="4">
        <v>53</v>
      </c>
      <c r="F46" s="13" t="s">
        <v>83</v>
      </c>
      <c r="G46" s="14">
        <f>(E46)/2</f>
        <v>26.5</v>
      </c>
      <c r="H46" s="15">
        <v>7</v>
      </c>
    </row>
    <row r="47" spans="1:8" s="23" customFormat="1" ht="28.05" customHeight="1">
      <c r="A47" s="18">
        <v>1</v>
      </c>
      <c r="B47" s="30" t="s">
        <v>38</v>
      </c>
      <c r="C47" s="21" t="s">
        <v>39</v>
      </c>
      <c r="D47" s="22" t="s">
        <v>10</v>
      </c>
      <c r="E47" s="4">
        <v>67.75</v>
      </c>
      <c r="F47" s="13">
        <v>75.8</v>
      </c>
      <c r="G47" s="14">
        <f t="shared" si="0"/>
        <v>71.775000000000006</v>
      </c>
      <c r="H47" s="15">
        <v>1</v>
      </c>
    </row>
    <row r="48" spans="1:8" s="23" customFormat="1" ht="28.05" customHeight="1">
      <c r="A48" s="18">
        <v>2</v>
      </c>
      <c r="B48" s="30"/>
      <c r="C48" s="21" t="s">
        <v>40</v>
      </c>
      <c r="D48" s="22" t="s">
        <v>10</v>
      </c>
      <c r="E48" s="4">
        <v>65</v>
      </c>
      <c r="F48" s="13">
        <v>74.8</v>
      </c>
      <c r="G48" s="14">
        <f t="shared" si="0"/>
        <v>69.900000000000006</v>
      </c>
      <c r="H48" s="15">
        <v>2</v>
      </c>
    </row>
    <row r="49" spans="1:8" s="23" customFormat="1" ht="28.05" customHeight="1">
      <c r="A49" s="18">
        <v>1</v>
      </c>
      <c r="B49" s="28" t="s">
        <v>84</v>
      </c>
      <c r="C49" s="17" t="s">
        <v>55</v>
      </c>
      <c r="D49" s="12" t="s">
        <v>10</v>
      </c>
      <c r="E49" s="4">
        <v>81.25</v>
      </c>
      <c r="F49" s="13">
        <v>83</v>
      </c>
      <c r="G49" s="14">
        <f t="shared" si="0"/>
        <v>82.125</v>
      </c>
      <c r="H49" s="15">
        <v>1</v>
      </c>
    </row>
    <row r="50" spans="1:8" s="23" customFormat="1" ht="28.05" customHeight="1">
      <c r="A50" s="18">
        <v>2</v>
      </c>
      <c r="B50" s="28"/>
      <c r="C50" s="17" t="s">
        <v>62</v>
      </c>
      <c r="D50" s="12" t="s">
        <v>10</v>
      </c>
      <c r="E50" s="4">
        <v>67</v>
      </c>
      <c r="F50" s="13">
        <v>92.4</v>
      </c>
      <c r="G50" s="14">
        <f>(E50+F50)/2</f>
        <v>79.7</v>
      </c>
      <c r="H50" s="15">
        <v>2</v>
      </c>
    </row>
    <row r="51" spans="1:8" s="23" customFormat="1" ht="28.05" customHeight="1">
      <c r="A51" s="18">
        <v>3</v>
      </c>
      <c r="B51" s="28"/>
      <c r="C51" s="17" t="s">
        <v>66</v>
      </c>
      <c r="D51" s="12" t="s">
        <v>14</v>
      </c>
      <c r="E51" s="4">
        <v>63.25</v>
      </c>
      <c r="F51" s="13">
        <v>94.4</v>
      </c>
      <c r="G51" s="14">
        <f>(E51+F51)/2</f>
        <v>78.825000000000003</v>
      </c>
      <c r="H51" s="15">
        <v>3</v>
      </c>
    </row>
    <row r="52" spans="1:8" s="23" customFormat="1" ht="28.05" customHeight="1">
      <c r="A52" s="18">
        <v>4</v>
      </c>
      <c r="B52" s="28"/>
      <c r="C52" s="16" t="s">
        <v>58</v>
      </c>
      <c r="D52" s="12" t="s">
        <v>14</v>
      </c>
      <c r="E52" s="4">
        <v>69.5</v>
      </c>
      <c r="F52" s="13">
        <v>87.2</v>
      </c>
      <c r="G52" s="14">
        <f t="shared" si="0"/>
        <v>78.349999999999994</v>
      </c>
      <c r="H52" s="15">
        <v>4</v>
      </c>
    </row>
    <row r="53" spans="1:8" s="23" customFormat="1" ht="28.05" customHeight="1">
      <c r="A53" s="18">
        <v>5</v>
      </c>
      <c r="B53" s="28"/>
      <c r="C53" s="17" t="s">
        <v>57</v>
      </c>
      <c r="D53" s="12" t="s">
        <v>10</v>
      </c>
      <c r="E53" s="4">
        <v>69.75</v>
      </c>
      <c r="F53" s="13">
        <v>85.6</v>
      </c>
      <c r="G53" s="14">
        <f t="shared" si="0"/>
        <v>77.674999999999997</v>
      </c>
      <c r="H53" s="15">
        <v>5</v>
      </c>
    </row>
    <row r="54" spans="1:8" ht="28.05" customHeight="1">
      <c r="A54" s="18">
        <v>6</v>
      </c>
      <c r="B54" s="28"/>
      <c r="C54" s="16" t="s">
        <v>59</v>
      </c>
      <c r="D54" s="12" t="s">
        <v>10</v>
      </c>
      <c r="E54" s="4">
        <v>68.25</v>
      </c>
      <c r="F54" s="13">
        <v>87</v>
      </c>
      <c r="G54" s="14">
        <f t="shared" si="0"/>
        <v>77.625</v>
      </c>
      <c r="H54" s="15">
        <v>6</v>
      </c>
    </row>
    <row r="55" spans="1:8" ht="28.05" customHeight="1">
      <c r="A55" s="18">
        <v>7</v>
      </c>
      <c r="B55" s="28"/>
      <c r="C55" s="17" t="s">
        <v>67</v>
      </c>
      <c r="D55" s="12" t="s">
        <v>10</v>
      </c>
      <c r="E55" s="4">
        <v>63</v>
      </c>
      <c r="F55" s="13">
        <v>91.6</v>
      </c>
      <c r="G55" s="14">
        <f t="shared" si="0"/>
        <v>77.3</v>
      </c>
      <c r="H55" s="15">
        <v>7</v>
      </c>
    </row>
    <row r="56" spans="1:8" ht="28.05" customHeight="1">
      <c r="A56" s="18">
        <v>8</v>
      </c>
      <c r="B56" s="28"/>
      <c r="C56" s="17" t="s">
        <v>61</v>
      </c>
      <c r="D56" s="12" t="s">
        <v>14</v>
      </c>
      <c r="E56" s="4">
        <v>67</v>
      </c>
      <c r="F56" s="13">
        <v>86.6</v>
      </c>
      <c r="G56" s="14">
        <f t="shared" si="0"/>
        <v>76.8</v>
      </c>
      <c r="H56" s="15">
        <v>8</v>
      </c>
    </row>
    <row r="57" spans="1:8" ht="28.05" customHeight="1">
      <c r="A57" s="18">
        <v>9</v>
      </c>
      <c r="B57" s="28"/>
      <c r="C57" s="17" t="s">
        <v>63</v>
      </c>
      <c r="D57" s="12" t="s">
        <v>10</v>
      </c>
      <c r="E57" s="4">
        <v>66.75</v>
      </c>
      <c r="F57" s="13">
        <v>86</v>
      </c>
      <c r="G57" s="14">
        <f t="shared" si="0"/>
        <v>76.375</v>
      </c>
      <c r="H57" s="15">
        <v>9</v>
      </c>
    </row>
    <row r="58" spans="1:8" ht="28.05" customHeight="1">
      <c r="A58" s="18">
        <v>10</v>
      </c>
      <c r="B58" s="28"/>
      <c r="C58" s="17" t="s">
        <v>60</v>
      </c>
      <c r="D58" s="12" t="s">
        <v>10</v>
      </c>
      <c r="E58" s="4">
        <v>67.25</v>
      </c>
      <c r="F58" s="13">
        <v>84</v>
      </c>
      <c r="G58" s="14">
        <f t="shared" si="0"/>
        <v>75.625</v>
      </c>
      <c r="H58" s="15">
        <v>10</v>
      </c>
    </row>
    <row r="59" spans="1:8" ht="28.05" customHeight="1">
      <c r="A59" s="18">
        <v>11</v>
      </c>
      <c r="B59" s="28"/>
      <c r="C59" s="17" t="s">
        <v>65</v>
      </c>
      <c r="D59" s="12" t="s">
        <v>10</v>
      </c>
      <c r="E59" s="4">
        <v>63.75</v>
      </c>
      <c r="F59" s="13">
        <v>85.8</v>
      </c>
      <c r="G59" s="14">
        <f t="shared" si="0"/>
        <v>74.775000000000006</v>
      </c>
      <c r="H59" s="15">
        <v>11</v>
      </c>
    </row>
    <row r="60" spans="1:8" ht="28.05" customHeight="1">
      <c r="A60" s="18">
        <v>12</v>
      </c>
      <c r="B60" s="28"/>
      <c r="C60" s="17" t="s">
        <v>70</v>
      </c>
      <c r="D60" s="12" t="s">
        <v>10</v>
      </c>
      <c r="E60" s="4">
        <v>61.75</v>
      </c>
      <c r="F60" s="13">
        <v>86.8</v>
      </c>
      <c r="G60" s="14">
        <f t="shared" si="0"/>
        <v>74.275000000000006</v>
      </c>
      <c r="H60" s="15">
        <v>12</v>
      </c>
    </row>
    <row r="61" spans="1:8" ht="28.05" customHeight="1">
      <c r="A61" s="18">
        <v>13</v>
      </c>
      <c r="B61" s="28"/>
      <c r="C61" s="17" t="s">
        <v>69</v>
      </c>
      <c r="D61" s="12" t="s">
        <v>10</v>
      </c>
      <c r="E61" s="4">
        <v>61.75</v>
      </c>
      <c r="F61" s="13">
        <v>84.4</v>
      </c>
      <c r="G61" s="14">
        <f t="shared" si="0"/>
        <v>73.075000000000003</v>
      </c>
      <c r="H61" s="15">
        <v>13</v>
      </c>
    </row>
    <row r="62" spans="1:8" ht="28.05" customHeight="1">
      <c r="A62" s="18">
        <v>14</v>
      </c>
      <c r="B62" s="28"/>
      <c r="C62" s="17" t="s">
        <v>64</v>
      </c>
      <c r="D62" s="12" t="s">
        <v>10</v>
      </c>
      <c r="E62" s="4">
        <v>65</v>
      </c>
      <c r="F62" s="13">
        <v>76</v>
      </c>
      <c r="G62" s="14">
        <f t="shared" si="0"/>
        <v>70.5</v>
      </c>
      <c r="H62" s="15">
        <v>14</v>
      </c>
    </row>
    <row r="63" spans="1:8" ht="28.05" customHeight="1">
      <c r="A63" s="18">
        <v>15</v>
      </c>
      <c r="B63" s="28"/>
      <c r="C63" s="17" t="s">
        <v>56</v>
      </c>
      <c r="D63" s="12" t="s">
        <v>10</v>
      </c>
      <c r="E63" s="4">
        <v>73.75</v>
      </c>
      <c r="F63" s="13" t="s">
        <v>85</v>
      </c>
      <c r="G63" s="14">
        <f>(E63)/2</f>
        <v>36.875</v>
      </c>
      <c r="H63" s="15">
        <v>15</v>
      </c>
    </row>
    <row r="64" spans="1:8" ht="28.05" customHeight="1">
      <c r="A64" s="18">
        <v>16</v>
      </c>
      <c r="B64" s="28"/>
      <c r="C64" s="17" t="s">
        <v>68</v>
      </c>
      <c r="D64" s="12" t="s">
        <v>10</v>
      </c>
      <c r="E64" s="4">
        <v>62.5</v>
      </c>
      <c r="F64" s="13" t="s">
        <v>86</v>
      </c>
      <c r="G64" s="14">
        <f>(E64)/2</f>
        <v>31.25</v>
      </c>
      <c r="H64" s="15">
        <v>16</v>
      </c>
    </row>
  </sheetData>
  <mergeCells count="7">
    <mergeCell ref="B25:B39"/>
    <mergeCell ref="B49:B64"/>
    <mergeCell ref="B40:B46"/>
    <mergeCell ref="B47:B48"/>
    <mergeCell ref="A1:H1"/>
    <mergeCell ref="G2:H2"/>
    <mergeCell ref="B4:B24"/>
  </mergeCells>
  <phoneticPr fontId="5" type="noConversion"/>
  <printOptions horizontalCentered="1"/>
  <pageMargins left="0.31496062992125984" right="0.19685039370078741" top="0.55118110236220474" bottom="0.51181102362204722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编外干事、辅导员</vt:lpstr>
      <vt:lpstr>编外干事、辅导员!Print_Titles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xbany</cp:lastModifiedBy>
  <cp:lastPrinted>2020-07-26T07:09:52Z</cp:lastPrinted>
  <dcterms:created xsi:type="dcterms:W3CDTF">2008-05-30T00:53:21Z</dcterms:created>
  <dcterms:modified xsi:type="dcterms:W3CDTF">2020-07-26T07:27:13Z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